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24399\Documents\HSC\"/>
    </mc:Choice>
  </mc:AlternateContent>
  <xr:revisionPtr revIDLastSave="0" documentId="13_ncr:1_{7F5CF7B5-B4BA-42EE-A13B-157735F717C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MMU" sheetId="1" state="hidden" r:id="rId1"/>
    <sheet name="HSC" sheetId="2" r:id="rId2"/>
  </sheets>
  <definedNames>
    <definedName name="_xlnm.Print_Area" localSheetId="0">HMMU!$A$1:$F$17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H10" i="2"/>
  <c r="H11" i="1"/>
  <c r="H10" i="1" l="1"/>
</calcChain>
</file>

<file path=xl/sharedStrings.xml><?xml version="1.0" encoding="utf-8"?>
<sst xmlns="http://schemas.openxmlformats.org/spreadsheetml/2006/main" count="82" uniqueCount="25">
  <si>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</si>
  <si>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</si>
  <si>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</si>
  <si>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</si>
  <si>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</si>
  <si>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</si>
  <si>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</si>
  <si>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</si>
  <si>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</si>
  <si>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</si>
  <si>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</si>
  <si>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</si>
  <si>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DEMONSTRATIVO GASTO COM PESSOAL</t>
  </si>
  <si>
    <t>Contrato de Gestão / Convênio</t>
  </si>
  <si>
    <t>Despesas Pessoal (CLT)</t>
  </si>
  <si>
    <t xml:space="preserve"> </t>
  </si>
  <si>
    <t>Fonte: Contrato de Gestão nº 394/2025 e Prestação de Contas Financeira.</t>
  </si>
  <si>
    <t>De Janeiro a Junho conforme contrato abaixo:</t>
  </si>
  <si>
    <t>Contrato de Gestão nº 749/2024,1º,2º, 3º Termo Aditivo e Prestação de Contas Financeira.</t>
  </si>
  <si>
    <t>HOSPITAL SANTA CATARINA</t>
  </si>
  <si>
    <t>HOSPITAL E MATERNIDADE MUNICIPAL DR. ODELMO LEÃO CARNEIRO</t>
  </si>
  <si>
    <t xml:space="preserve">Fonte: </t>
  </si>
  <si>
    <t xml:space="preserve">                                             HOSPITAL SANTA CATARINA</t>
  </si>
  <si>
    <t>* Contrato de Gestão nº 394/2025 e Prestação de Contas Financeira a partir de dezembro/2025.</t>
  </si>
  <si>
    <t>Atualizado: 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</si>
</sst>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[$R$-416]* #,##0.00_-;\-[$R$-416]* #,##0.00_-;_-[$R$-416]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44" fontId="0" fillId="0" borderId="0" xfId="2" applyFont="1"/>
    <xf numFmtId="44" fontId="0" fillId="0" borderId="1" xfId="1" applyNumberFormat="1" applyFont="1" applyBorder="1" applyAlignment="1">
      <alignment horizontal="center"/>
    </xf>
    <xf numFmtId="4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594018</xdr:colOff>
      <xdr:row>2</xdr:row>
      <xdr:rowOff>142154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9250FE-4D08-5496-B252-C0D11A14E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45114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594018</xdr:colOff>
      <xdr:row>2</xdr:row>
      <xdr:rowOff>142154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BF56D7-AD93-4C04-B2D2-D586A055D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451143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5"/>
  <sheetViews>
    <sheetView showGridLines="0" zoomScaleNormal="100" workbookViewId="0">
      <selection activeCell="C15" sqref="C15"/>
    </sheetView>
  </sheetViews>
  <sheetFormatPr defaultRowHeight="15" x14ac:dyDescent="0.25"/>
  <cols>
    <col min="1" max="1" width="9.7109375" customWidth="1"/>
    <col min="2" max="2" width="11" customWidth="1"/>
    <col min="3" max="3" width="28.7109375" bestFit="1" customWidth="1"/>
    <col min="4" max="4" width="21.7109375" bestFit="1" customWidth="1"/>
    <col min="5" max="5" width="20" bestFit="1" customWidth="1"/>
    <col min="6" max="6" width="0.7109375" customWidth="1"/>
    <col min="7" max="7" width="18" hidden="1" customWidth="1"/>
    <col min="8" max="8" width="28.85546875" hidden="1" customWidth="1"/>
    <col min="9" max="9" width="21.7109375" hidden="1" customWidth="1"/>
  </cols>
  <sheetData>
    <row r="1" spans="2:13" x14ac:dyDescent="0.25">
      <c r="B1" s="12" t="s">
        <v>12</v>
      </c>
      <c r="C1" s="12"/>
      <c r="D1" s="12"/>
      <c r="E1" s="7"/>
      <c r="G1" s="12" t="s">
        <v>12</v>
      </c>
      <c r="H1" s="12"/>
      <c r="I1" s="12"/>
    </row>
    <row r="2" spans="2:13" x14ac:dyDescent="0.25">
      <c r="B2" s="13" t="s">
        <v>20</v>
      </c>
      <c r="C2" s="13"/>
      <c r="D2" s="13"/>
      <c r="E2" s="13"/>
      <c r="F2" s="13"/>
      <c r="G2" s="12" t="s">
        <v>19</v>
      </c>
      <c r="H2" s="12"/>
      <c r="I2" s="12"/>
    </row>
    <row r="4" spans="2:13" x14ac:dyDescent="0.25">
      <c r="B4" s="8">
        <v>2026</v>
      </c>
      <c r="C4" s="8" t="s">
        <v>13</v>
      </c>
      <c r="D4" s="8" t="s">
        <v>14</v>
      </c>
      <c r="G4" s="8">
        <v>2025</v>
      </c>
      <c r="H4" s="8" t="s">
        <v>13</v>
      </c>
      <c r="I4" s="8" t="s">
        <v>14</v>
      </c>
    </row>
    <row r="5" spans="2:13" x14ac:dyDescent="0.25">
      <c r="B5" s="1" t="s">
        <v>0</v>
      </c>
      <c r="C5" s="10">
        <v>23127916.370000001</v>
      </c>
      <c r="D5" s="2">
        <v>19551149.140000001</v>
      </c>
      <c r="G5" s="1" t="s">
        <v>0</v>
      </c>
      <c r="H5" s="10">
        <v>23398252.249999996</v>
      </c>
      <c r="I5" s="2">
        <v>17271533.049999997</v>
      </c>
    </row>
    <row r="6" spans="2:13" x14ac:dyDescent="0.25">
      <c r="B6" s="1" t="s">
        <v>1</v>
      </c>
      <c r="C6" s="10">
        <v>23127916.370000001</v>
      </c>
      <c r="D6" s="2">
        <v>16448388.529999999</v>
      </c>
      <c r="G6" s="1" t="s">
        <v>1</v>
      </c>
      <c r="H6" s="10">
        <v>21850449.940000001</v>
      </c>
      <c r="I6" s="2">
        <v>15301586.210000001</v>
      </c>
    </row>
    <row r="7" spans="2:13" x14ac:dyDescent="0.25">
      <c r="B7" s="1" t="s">
        <v>2</v>
      </c>
      <c r="C7" s="10">
        <v>23127916.370000001</v>
      </c>
      <c r="D7" s="2">
        <v>15696751.08</v>
      </c>
      <c r="G7" s="1" t="s">
        <v>2</v>
      </c>
      <c r="H7" s="10">
        <v>21847511.219999999</v>
      </c>
      <c r="I7" s="2">
        <v>14150109.369999999</v>
      </c>
    </row>
    <row r="8" spans="2:13" x14ac:dyDescent="0.25">
      <c r="B8" s="1" t="s">
        <v>3</v>
      </c>
      <c r="C8" s="10">
        <v>23127916.370000001</v>
      </c>
      <c r="D8" s="2">
        <v>15091685.24</v>
      </c>
      <c r="E8" s="5"/>
      <c r="G8" s="1" t="s">
        <v>3</v>
      </c>
      <c r="H8" s="10">
        <v>22641691.460000001</v>
      </c>
      <c r="I8" s="2">
        <v>14520099.91</v>
      </c>
      <c r="J8" s="5"/>
    </row>
    <row r="9" spans="2:13" x14ac:dyDescent="0.25">
      <c r="B9" s="1" t="s">
        <v>4</v>
      </c>
      <c r="C9" s="10">
        <v>22415636.629999999</v>
      </c>
      <c r="D9" s="2">
        <v>15653565.890000001</v>
      </c>
      <c r="E9" s="9"/>
      <c r="G9" s="1" t="s">
        <v>4</v>
      </c>
      <c r="H9" s="10">
        <v>23431128.23</v>
      </c>
      <c r="I9" s="2">
        <v>15010030.699999999</v>
      </c>
      <c r="J9" s="9"/>
    </row>
    <row r="10" spans="2:13" x14ac:dyDescent="0.25">
      <c r="B10" s="1" t="s">
        <v>5</v>
      </c>
      <c r="C10" s="10"/>
      <c r="D10" s="2"/>
      <c r="G10" s="1" t="s">
        <v>5</v>
      </c>
      <c r="H10" s="10">
        <f>21055929.74-7487.36</f>
        <v>21048442.379999999</v>
      </c>
      <c r="I10" s="2">
        <v>15298302.42</v>
      </c>
      <c r="K10" t="s">
        <v>15</v>
      </c>
    </row>
    <row r="11" spans="2:13" x14ac:dyDescent="0.25">
      <c r="B11" s="1" t="s">
        <v>6</v>
      </c>
      <c r="C11" s="2"/>
      <c r="D11" s="2"/>
      <c r="G11" s="1" t="s">
        <v>6</v>
      </c>
      <c r="H11" s="2">
        <f>22658196.8+23657.04</f>
        <v>22681853.84</v>
      </c>
      <c r="I11" s="2">
        <v>16052317.16</v>
      </c>
      <c r="K11" t="s">
        <v>15</v>
      </c>
    </row>
    <row r="12" spans="2:13" x14ac:dyDescent="0.25">
      <c r="B12" s="1" t="s">
        <v>7</v>
      </c>
      <c r="C12" s="2"/>
      <c r="D12" s="2"/>
      <c r="G12" s="1" t="s">
        <v>7</v>
      </c>
      <c r="H12" s="2"/>
      <c r="I12" s="2"/>
      <c r="M12" t="s">
        <v>15</v>
      </c>
    </row>
    <row r="13" spans="2:13" x14ac:dyDescent="0.25">
      <c r="B13" s="1" t="s">
        <v>8</v>
      </c>
      <c r="C13" s="2"/>
      <c r="D13" s="2"/>
      <c r="G13" s="1" t="s">
        <v>8</v>
      </c>
      <c r="H13" s="2"/>
      <c r="I13" s="2"/>
    </row>
    <row r="14" spans="2:13" x14ac:dyDescent="0.25">
      <c r="B14" s="1" t="s">
        <v>9</v>
      </c>
      <c r="C14" s="2"/>
      <c r="D14" s="2"/>
      <c r="G14" s="1" t="s">
        <v>9</v>
      </c>
      <c r="H14" s="2"/>
      <c r="I14" s="2"/>
    </row>
    <row r="15" spans="2:13" x14ac:dyDescent="0.25">
      <c r="B15" s="1" t="s">
        <v>10</v>
      </c>
      <c r="C15" s="2"/>
      <c r="D15" s="2"/>
      <c r="G15" s="1" t="s">
        <v>10</v>
      </c>
      <c r="H15" s="2"/>
      <c r="I15" s="2"/>
    </row>
    <row r="16" spans="2:13" x14ac:dyDescent="0.25">
      <c r="B16" s="1" t="s">
        <v>11</v>
      </c>
      <c r="C16" s="2"/>
      <c r="D16" s="2"/>
      <c r="G16" s="1" t="s">
        <v>11</v>
      </c>
      <c r="H16" s="2"/>
      <c r="I16" s="2"/>
    </row>
    <row r="17" spans="2:9" x14ac:dyDescent="0.25">
      <c r="B17" s="4"/>
      <c r="C17" s="5"/>
      <c r="D17" s="5"/>
      <c r="G17" s="4"/>
      <c r="H17" s="5"/>
      <c r="I17" s="5"/>
    </row>
    <row r="18" spans="2:9" x14ac:dyDescent="0.25">
      <c r="B18" t="s">
        <v>21</v>
      </c>
      <c r="G18" s="3" t="s">
        <v>16</v>
      </c>
    </row>
    <row r="19" spans="2:9" x14ac:dyDescent="0.25">
      <c r="B19" s="3" t="s">
        <v>23</v>
      </c>
      <c r="D19" s="6"/>
      <c r="I19" s="6"/>
    </row>
    <row r="20" spans="2:9" x14ac:dyDescent="0.25">
      <c r="G20" t="s">
        <v>17</v>
      </c>
    </row>
    <row r="21" spans="2:9" x14ac:dyDescent="0.25">
      <c r="G21" t="s">
        <v>18</v>
      </c>
    </row>
    <row r="22" spans="2:9" x14ac:dyDescent="0.25">
      <c r="B22" s="7" t="s">
        <v>24</v>
      </c>
    </row>
    <row r="25" spans="2:9" x14ac:dyDescent="0.25">
      <c r="C25" s="11"/>
    </row>
  </sheetData>
  <mergeCells count="4">
    <mergeCell ref="B1:D1"/>
    <mergeCell ref="G1:I1"/>
    <mergeCell ref="G2:I2"/>
    <mergeCell ref="B2:F2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AC08-D5C6-4E40-BC21-CB8480407EE6}">
  <sheetPr>
    <pageSetUpPr fitToPage="1"/>
  </sheetPr>
  <dimension ref="B1:M25"/>
  <sheetViews>
    <sheetView tabSelected="1" topLeftCell="A7" workbookViewId="0">
      <selection activeCell="B21" sqref="B21"/>
    </sheetView>
  </sheetViews>
  <sheetFormatPr defaultRowHeight="15" x14ac:dyDescent="0.25"/>
  <cols>
    <col min="1" max="1" width="9.7109375" customWidth="1"/>
    <col min="2" max="2" width="11" customWidth="1"/>
    <col min="3" max="3" width="28.7109375" bestFit="1" customWidth="1"/>
    <col min="4" max="4" width="21.7109375" bestFit="1" customWidth="1"/>
    <col min="5" max="5" width="20" bestFit="1" customWidth="1"/>
    <col min="6" max="6" width="0.7109375" customWidth="1"/>
    <col min="7" max="7" width="18" hidden="1" customWidth="1"/>
    <col min="8" max="8" width="28.85546875" hidden="1" customWidth="1"/>
    <col min="9" max="9" width="21.7109375" hidden="1" customWidth="1"/>
  </cols>
  <sheetData>
    <row r="1" spans="2:13" x14ac:dyDescent="0.25">
      <c r="B1" s="12" t="s">
        <v>12</v>
      </c>
      <c r="C1" s="12"/>
      <c r="D1" s="12"/>
      <c r="E1" s="7"/>
      <c r="G1" s="12" t="s">
        <v>12</v>
      </c>
      <c r="H1" s="12"/>
      <c r="I1" s="12"/>
    </row>
    <row r="2" spans="2:13" x14ac:dyDescent="0.25">
      <c r="B2" s="13" t="s">
        <v>22</v>
      </c>
      <c r="C2" s="13"/>
      <c r="D2" s="13"/>
      <c r="E2" s="13"/>
      <c r="F2" s="13"/>
      <c r="G2" s="12" t="s">
        <v>19</v>
      </c>
      <c r="H2" s="12"/>
      <c r="I2" s="12"/>
    </row>
    <row r="4" spans="2:13" x14ac:dyDescent="0.25">
      <c r="B4" s="8">
        <v>2026</v>
      </c>
      <c r="C4" s="8" t="s">
        <v>13</v>
      </c>
      <c r="D4" s="8" t="s">
        <v>14</v>
      </c>
      <c r="G4" s="8">
        <v>2025</v>
      </c>
      <c r="H4" s="8" t="s">
        <v>13</v>
      </c>
      <c r="I4" s="8" t="s">
        <v>14</v>
      </c>
    </row>
    <row r="5" spans="2:13" x14ac:dyDescent="0.25">
      <c r="B5" s="1" t="s">
        <v>0</v>
      </c>
      <c r="C5" s="10">
        <v>23127916.370000001</v>
      </c>
      <c r="D5" s="2">
        <v>19551149.140000001</v>
      </c>
      <c r="G5" s="1" t="s">
        <v>0</v>
      </c>
      <c r="H5" s="10">
        <v>23398252.249999996</v>
      </c>
      <c r="I5" s="2">
        <v>17271533.049999997</v>
      </c>
    </row>
    <row r="6" spans="2:13" x14ac:dyDescent="0.25">
      <c r="B6" s="1" t="s">
        <v>1</v>
      </c>
      <c r="C6" s="10">
        <v>23127916.370000001</v>
      </c>
      <c r="D6" s="2">
        <v>16448388.529999999</v>
      </c>
      <c r="G6" s="1" t="s">
        <v>1</v>
      </c>
      <c r="H6" s="10">
        <v>21850449.940000001</v>
      </c>
      <c r="I6" s="2">
        <v>15301586.210000001</v>
      </c>
    </row>
    <row r="7" spans="2:13" x14ac:dyDescent="0.25">
      <c r="B7" s="1" t="s">
        <v>2</v>
      </c>
      <c r="C7" s="10">
        <v>23127916.370000001</v>
      </c>
      <c r="D7" s="2">
        <v>15696751.08</v>
      </c>
      <c r="G7" s="1" t="s">
        <v>2</v>
      </c>
      <c r="H7" s="10">
        <v>21847511.219999999</v>
      </c>
      <c r="I7" s="2">
        <v>14150109.369999999</v>
      </c>
    </row>
    <row r="8" spans="2:13" x14ac:dyDescent="0.25">
      <c r="B8" s="1" t="s">
        <v>3</v>
      </c>
      <c r="C8" s="10">
        <v>23127916.370000001</v>
      </c>
      <c r="D8" s="2">
        <v>15091685.24</v>
      </c>
      <c r="E8" s="5"/>
      <c r="G8" s="1" t="s">
        <v>3</v>
      </c>
      <c r="H8" s="10">
        <v>22641691.460000001</v>
      </c>
      <c r="I8" s="2">
        <v>14520099.91</v>
      </c>
      <c r="J8" s="5"/>
    </row>
    <row r="9" spans="2:13" x14ac:dyDescent="0.25">
      <c r="B9" s="1" t="s">
        <v>4</v>
      </c>
      <c r="C9" s="10">
        <v>22415636.629999999</v>
      </c>
      <c r="D9" s="2">
        <v>15653565.890000001</v>
      </c>
      <c r="E9" s="9"/>
      <c r="G9" s="1" t="s">
        <v>4</v>
      </c>
      <c r="H9" s="10">
        <v>23431128.23</v>
      </c>
      <c r="I9" s="2">
        <v>15010030.699999999</v>
      </c>
      <c r="J9" s="9"/>
    </row>
    <row r="10" spans="2:13" x14ac:dyDescent="0.25">
      <c r="B10" s="1" t="s">
        <v>5</v>
      </c>
      <c r="C10" s="10"/>
      <c r="D10" s="2"/>
      <c r="G10" s="1" t="s">
        <v>5</v>
      </c>
      <c r="H10" s="10">
        <f>21055929.74-7487.36</f>
        <v>21048442.379999999</v>
      </c>
      <c r="I10" s="2">
        <v>15298302.42</v>
      </c>
      <c r="K10" t="s">
        <v>15</v>
      </c>
    </row>
    <row r="11" spans="2:13" x14ac:dyDescent="0.25">
      <c r="B11" s="1" t="s">
        <v>6</v>
      </c>
      <c r="C11" s="2"/>
      <c r="D11" s="2"/>
      <c r="G11" s="1" t="s">
        <v>6</v>
      </c>
      <c r="H11" s="2">
        <f>22658196.8+23657.04</f>
        <v>22681853.84</v>
      </c>
      <c r="I11" s="2">
        <v>16052317.16</v>
      </c>
      <c r="K11" t="s">
        <v>15</v>
      </c>
    </row>
    <row r="12" spans="2:13" x14ac:dyDescent="0.25">
      <c r="B12" s="1" t="s">
        <v>7</v>
      </c>
      <c r="C12" s="2"/>
      <c r="D12" s="2"/>
      <c r="G12" s="1" t="s">
        <v>7</v>
      </c>
      <c r="H12" s="2"/>
      <c r="I12" s="2"/>
      <c r="M12" t="s">
        <v>15</v>
      </c>
    </row>
    <row r="13" spans="2:13" x14ac:dyDescent="0.25">
      <c r="B13" s="1" t="s">
        <v>8</v>
      </c>
      <c r="C13" s="2"/>
      <c r="D13" s="2"/>
      <c r="G13" s="1" t="s">
        <v>8</v>
      </c>
      <c r="H13" s="2"/>
      <c r="I13" s="2"/>
    </row>
    <row r="14" spans="2:13" x14ac:dyDescent="0.25">
      <c r="B14" s="1" t="s">
        <v>9</v>
      </c>
      <c r="C14" s="2"/>
      <c r="D14" s="2"/>
      <c r="G14" s="1" t="s">
        <v>9</v>
      </c>
      <c r="H14" s="2"/>
      <c r="I14" s="2"/>
    </row>
    <row r="15" spans="2:13" x14ac:dyDescent="0.25">
      <c r="B15" s="1" t="s">
        <v>10</v>
      </c>
      <c r="C15" s="2"/>
      <c r="D15" s="2"/>
      <c r="G15" s="1" t="s">
        <v>10</v>
      </c>
      <c r="H15" s="2"/>
      <c r="I15" s="2"/>
    </row>
    <row r="16" spans="2:13" x14ac:dyDescent="0.25">
      <c r="B16" s="1" t="s">
        <v>11</v>
      </c>
      <c r="C16" s="2"/>
      <c r="D16" s="2"/>
      <c r="G16" s="1" t="s">
        <v>11</v>
      </c>
      <c r="H16" s="2"/>
      <c r="I16" s="2"/>
    </row>
    <row r="17" spans="2:9" x14ac:dyDescent="0.25">
      <c r="B17" s="4"/>
      <c r="C17" s="5"/>
      <c r="D17" s="5"/>
      <c r="G17" s="4"/>
      <c r="H17" s="5"/>
      <c r="I17" s="5"/>
    </row>
    <row r="18" spans="2:9" x14ac:dyDescent="0.25">
      <c r="B18" t="s">
        <v>21</v>
      </c>
      <c r="G18" s="3" t="s">
        <v>16</v>
      </c>
    </row>
    <row r="19" spans="2:9" x14ac:dyDescent="0.25">
      <c r="B19" s="3" t="s">
        <v>23</v>
      </c>
      <c r="D19" s="6"/>
      <c r="I19" s="6"/>
    </row>
    <row r="20" spans="2:9" x14ac:dyDescent="0.25">
      <c r="G20" t="s">
        <v>17</v>
      </c>
    </row>
    <row r="21" spans="2:9" x14ac:dyDescent="0.25">
      <c r="B21" s="7" t="s">
        <v>24</v>
      </c>
      <c r="G21" t="s">
        <v>18</v>
      </c>
    </row>
    <row r="25" spans="2:9" x14ac:dyDescent="0.25">
      <c r="C25" s="11"/>
    </row>
  </sheetData>
  <mergeCells count="4">
    <mergeCell ref="B1:D1"/>
    <mergeCell ref="G1:I1"/>
    <mergeCell ref="B2:F2"/>
    <mergeCell ref="G2:I2"/>
  </mergeCells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HMMU</vt:lpstr>
      <vt:lpstr>HSC</vt:lpstr>
      <vt:lpstr>HMMU!Area_de_impressao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Isabella Gracinda da Silva Borges</cp:lastModifiedBy>
  <cp:lastPrinted>2026-01-21T14:37:01Z</cp:lastPrinted>
  <dcterms:created xsi:type="dcterms:W3CDTF">2018-08-24T20:28:36Z</dcterms:created>
  <dcterms:modified xsi:type="dcterms:W3CDTF">2026-07-02T15:54:30Z</dcterms:modified>
</cp:coreProperties>
</file>