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esktop\"/>
    </mc:Choice>
  </mc:AlternateContent>
  <xr:revisionPtr revIDLastSave="0" documentId="13_ncr:1_{3B81ACA3-9464-4087-B022-62A5F0194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C14" i="1" l="1"/>
  <c r="G25" i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<sst xmlns="http://schemas.openxmlformats.org/spreadsheetml/2006/main" count="44" uniqueCount="36">
  <si>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</si>
  <si>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</si>
  <si>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</si>
  <si>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</si>
  <si>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</si>
  <si>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</si>
  <si>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</si>
  <si>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</si>
  <si>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</si>
  <si>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</si>
  <si>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</si>
  <si>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</si>
  <si>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</si>
  <si>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</si>
  <si>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</si>
  <si>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</si>
  <si>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</si>
  <si>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</si>
  <si>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</si>
  <si>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</si>
  <si>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</si>
  <si>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</si>
  <si>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</si>
  <si>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</si>
  <si>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</si>
  <si>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</si>
  <si>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</si>
  <si>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</si>
  <si>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</si>
  <si>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</si>
  <si>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</si>
  <si>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</si>
  <si>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</si>
  <si>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>Atualizado: 14/10/2025</t>
  </si>
  <si>
    <t xml:space="preserve">* O valor de R$ 6.714.666,49  refere-se ao contrato de gestão 749/2024 e 641/2023 </t>
  </si>
  <si>
    <t>HOSPITAL 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</si>
</sst>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2"/>
  <sheetViews>
    <sheetView showGridLines="0" tabSelected="1" zoomScale="84" zoomScaleNormal="84" workbookViewId="0">
      <selection activeCell="B4" sqref="B4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</cols>
  <sheetData>
    <row r="2" spans="2:9" x14ac:dyDescent="0.25">
      <c r="B2" s="17" t="s">
        <v>16</v>
      </c>
      <c r="C2" s="17"/>
      <c r="D2" s="17"/>
      <c r="E2" s="17"/>
      <c r="F2" s="17"/>
    </row>
    <row r="3" spans="2:9" x14ac:dyDescent="0.25">
      <c r="B3" s="17" t="s">
        <v>35</v>
      </c>
      <c r="C3" s="17"/>
      <c r="D3" s="17"/>
      <c r="E3" s="17"/>
      <c r="F3" s="17"/>
    </row>
    <row r="5" spans="2:9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9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9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9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9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9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9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9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17</v>
      </c>
    </row>
    <row r="13" spans="2:9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</row>
    <row r="14" spans="2:9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</row>
    <row r="15" spans="2:9" x14ac:dyDescent="0.25">
      <c r="B15" s="1" t="s">
        <v>9</v>
      </c>
      <c r="C15" s="2"/>
      <c r="D15" s="2"/>
      <c r="E15" s="2">
        <v>0</v>
      </c>
      <c r="F15" s="5">
        <f t="shared" si="1"/>
        <v>0</v>
      </c>
    </row>
    <row r="16" spans="2:9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I16" t="s">
        <v>17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C18" s="4"/>
      <c r="D18" s="4"/>
      <c r="E18" s="6"/>
      <c r="G18" s="7"/>
    </row>
    <row r="19" spans="2:15" x14ac:dyDescent="0.25">
      <c r="B19" s="3" t="s">
        <v>20</v>
      </c>
      <c r="G19" s="4"/>
    </row>
    <row r="20" spans="2:15" x14ac:dyDescent="0.25">
      <c r="B20" s="8" t="s">
        <v>33</v>
      </c>
    </row>
    <row r="22" spans="2:15" x14ac:dyDescent="0.25">
      <c r="B22" t="s">
        <v>34</v>
      </c>
    </row>
    <row r="23" spans="2:15" x14ac:dyDescent="0.25">
      <c r="B23" s="10" t="s">
        <v>22</v>
      </c>
      <c r="C23" s="10" t="s">
        <v>23</v>
      </c>
      <c r="D23" s="10" t="s">
        <v>24</v>
      </c>
      <c r="E23" s="10" t="s">
        <v>25</v>
      </c>
      <c r="F23" s="10" t="s">
        <v>26</v>
      </c>
      <c r="G23" s="10" t="s">
        <v>27</v>
      </c>
      <c r="H23" s="10" t="s">
        <v>28</v>
      </c>
    </row>
    <row r="24" spans="2:15" x14ac:dyDescent="0.25">
      <c r="B24" s="11">
        <v>34841</v>
      </c>
      <c r="C24" s="11">
        <v>2025</v>
      </c>
      <c r="D24" s="11" t="s">
        <v>29</v>
      </c>
      <c r="E24" s="11" t="s">
        <v>30</v>
      </c>
      <c r="F24" s="12">
        <v>45876</v>
      </c>
      <c r="G24" s="13">
        <v>4791150.6399999997</v>
      </c>
      <c r="H24" s="14">
        <v>45876</v>
      </c>
      <c r="M24" t="s">
        <v>17</v>
      </c>
      <c r="O24" t="s">
        <v>17</v>
      </c>
    </row>
    <row r="25" spans="2:15" x14ac:dyDescent="0.25">
      <c r="B25" s="11">
        <v>34841</v>
      </c>
      <c r="C25" s="11">
        <v>2025</v>
      </c>
      <c r="D25" s="11" t="s">
        <v>29</v>
      </c>
      <c r="E25" s="11" t="s">
        <v>30</v>
      </c>
      <c r="F25" s="12">
        <v>45876</v>
      </c>
      <c r="G25" s="13">
        <f>5000000-G24</f>
        <v>208849.36000000034</v>
      </c>
      <c r="H25" s="14">
        <v>45876</v>
      </c>
    </row>
    <row r="26" spans="2:15" x14ac:dyDescent="0.25">
      <c r="B26" s="11">
        <v>35571</v>
      </c>
      <c r="C26" s="11">
        <v>2025</v>
      </c>
      <c r="D26" s="11" t="s">
        <v>29</v>
      </c>
      <c r="E26" s="11" t="s">
        <v>31</v>
      </c>
      <c r="F26" s="12">
        <v>45888</v>
      </c>
      <c r="G26" s="13">
        <v>1594666.49</v>
      </c>
      <c r="H26" s="14">
        <v>45888</v>
      </c>
    </row>
    <row r="27" spans="2:15" x14ac:dyDescent="0.25">
      <c r="B27" s="11">
        <v>39878</v>
      </c>
      <c r="C27" s="11">
        <v>2025</v>
      </c>
      <c r="D27" s="11" t="s">
        <v>29</v>
      </c>
      <c r="E27" s="11" t="s">
        <v>31</v>
      </c>
      <c r="F27" s="12">
        <v>45919</v>
      </c>
      <c r="G27" s="13">
        <v>120000</v>
      </c>
      <c r="H27" s="14">
        <v>45919</v>
      </c>
    </row>
    <row r="28" spans="2:15" x14ac:dyDescent="0.25">
      <c r="B28" s="18" t="s">
        <v>32</v>
      </c>
      <c r="C28" s="18"/>
      <c r="D28" s="18"/>
      <c r="E28" s="18"/>
      <c r="F28" s="18"/>
      <c r="G28" s="15">
        <f>SUM(G24:G27)</f>
        <v>6714666.4900000002</v>
      </c>
      <c r="H28" s="16"/>
    </row>
    <row r="30" spans="2:15" x14ac:dyDescent="0.25">
      <c r="B30" t="s">
        <v>18</v>
      </c>
    </row>
    <row r="31" spans="2:15" x14ac:dyDescent="0.25">
      <c r="B31" t="s">
        <v>21</v>
      </c>
    </row>
    <row r="32" spans="2:15" x14ac:dyDescent="0.25">
      <c r="B32" t="s">
        <v>19</v>
      </c>
    </row>
  </sheetData>
  <mergeCells count="3">
    <mergeCell ref="B2:F2"/>
    <mergeCell ref="B3:F3"/>
    <mergeCell ref="B28:F28"/>
  </mergeCells>
  <conditionalFormatting sqref="D28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2025-10-14T17:17:18Z</cp:lastPrinted>
  <dcterms:created xsi:type="dcterms:W3CDTF">2018-08-24T20:28:36Z</dcterms:created>
  <dcterms:modified xsi:type="dcterms:W3CDTF">2025-10-16T11:45:08Z</dcterms:modified>
</cp:coreProperties>
</file>